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<sst xmlns="http://schemas.openxmlformats.org/spreadsheetml/2006/main" count="82" uniqueCount="79">
  <si>
    <t xml:space="preserve">       Приложение №1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</si>
  <si>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</si>
  <si>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</si>
  <si>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</si>
  <si>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</si>
  <si>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</si>
  <si>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</si>
  <si>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</si>
  <si>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Налог на имущество физических лиц</t>
  </si>
  <si>
    <t>Расходы</t>
  </si>
  <si>
    <t>Обеспечение пожарной безопасности</t>
  </si>
  <si>
    <t>Благоустройство</t>
  </si>
  <si>
    <t>Дефицит бюджета (со знаком минус)</t>
  </si>
  <si>
    <t>Прочие межбюджетные трансферты, передаваемые бюджетам поселений</t>
  </si>
  <si>
    <t>Дорожное хозяйство (дорожные фонды)</t>
  </si>
  <si>
    <t>Межбюджетные трансферты, передаваемые бюджетам поселений</t>
  </si>
  <si>
    <t>Культура</t>
  </si>
  <si>
    <t>1 01 02 000 01</t>
  </si>
  <si>
    <t>2 02 40 014 10</t>
  </si>
  <si>
    <t>2 02 49 999 10</t>
  </si>
  <si>
    <t>1 06 01 030 10</t>
  </si>
  <si>
    <t>Земельный налог организаций</t>
  </si>
  <si>
    <t>Земельный налог физ.лиц</t>
  </si>
  <si>
    <t>1 06 06 033 10</t>
  </si>
  <si>
    <t>1 06 06 043 10</t>
  </si>
  <si>
    <t>01 02</t>
  </si>
  <si>
    <t>01 04</t>
  </si>
  <si>
    <t>03 10</t>
  </si>
  <si>
    <t>04 09</t>
  </si>
  <si>
    <t>05 03</t>
  </si>
  <si>
    <t>06 05</t>
  </si>
  <si>
    <t>08 01</t>
  </si>
  <si>
    <t>Госпошлина за совершение нотариальных действий</t>
  </si>
  <si>
    <t>1 08 04 020 01</t>
  </si>
  <si>
    <t>Субвенции бюджетам бюджетной системы РФ</t>
  </si>
  <si>
    <t>2 02 35 118 10</t>
  </si>
  <si>
    <t>Национальная оборона</t>
  </si>
  <si>
    <t>02 03</t>
  </si>
  <si>
    <t>Другие вопросы в области ораны окружающей среды</t>
  </si>
  <si>
    <t>Арендная плата за земельные участки</t>
  </si>
  <si>
    <t>1 11 05 013 05</t>
  </si>
  <si>
    <t>2 02 16 001 10</t>
  </si>
  <si>
    <t>Дотации бюджетам сельских поселений</t>
  </si>
  <si>
    <t>Единый сельхоз. налог</t>
  </si>
  <si>
    <t>1 05 03 010 01</t>
  </si>
  <si>
    <t>Арендная плата за имущество</t>
  </si>
  <si>
    <t>1 11 05 035 10</t>
  </si>
  <si>
    <t>Прочие неналоговые доходы</t>
  </si>
  <si>
    <t>1 17 05 050 10</t>
  </si>
  <si>
    <t>Физическая культура</t>
  </si>
  <si>
    <t>11 01</t>
  </si>
  <si>
    <t xml:space="preserve">Субсидии бюджетам сельских поселений на финансовое обеспечение </t>
  </si>
  <si>
    <t>2 02 29 998 10</t>
  </si>
  <si>
    <t>04 12</t>
  </si>
  <si>
    <t>Другие общегосударственные работы</t>
  </si>
  <si>
    <t>01 13</t>
  </si>
  <si>
    <t>Другие вопросы в области национальной экономики</t>
  </si>
  <si>
    <t>Прочие безвозмездные поступления</t>
  </si>
  <si>
    <t>2 07 05 030 10</t>
  </si>
  <si>
    <t xml:space="preserve">                                                                               к  решению Совета  сельского  поселения Красновосходский сельсовет</t>
  </si>
  <si>
    <t xml:space="preserve">муниципального района Иглинский район Республики Башкортостан  </t>
  </si>
  <si>
    <t>1 09 04 050 10</t>
  </si>
  <si>
    <t>2 02 90 050 10</t>
  </si>
  <si>
    <t>1 11 05 075 10</t>
  </si>
  <si>
    <t>Штрафы, санкции, возмещение ущерба</t>
  </si>
  <si>
    <t>1 16 02 020 02</t>
  </si>
  <si>
    <t>Налоги на совокупный доход</t>
  </si>
  <si>
    <t>Налог на имущество</t>
  </si>
  <si>
    <t>05 02</t>
  </si>
  <si>
    <t>Коммунальное хозяйство</t>
  </si>
  <si>
    <r>
      <t>№__________ от_________________2023</t>
    </r>
    <r>
      <rPr>
        <b/>
        <sz val="10"/>
        <color indexed="8"/>
        <rFont val="Times New Roman"/>
        <family val="1"/>
      </rPr>
      <t xml:space="preserve">г. </t>
    </r>
  </si>
  <si>
    <t>план на  2023 год</t>
  </si>
  <si>
    <t>Содержание главы</t>
  </si>
  <si>
    <t>Содержание аппарата</t>
  </si>
  <si>
    <t>в том числе оплата труда (ст.211)</t>
  </si>
  <si>
    <t>в том числе оплата труда муниципальных служащих (ст.211)*</t>
  </si>
  <si>
    <t>* численность муниципальных служащих - 3  человека</t>
  </si>
  <si>
    <t>Отчет об исполнении  бюджета сельского поселения Красновосходский сельсовет муниципального района Иглинский район за 2 квартал  2023 год</t>
  </si>
  <si>
    <t>за 2 квартал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</si>
</sst>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shrinkToFi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left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4" fontId="51" fillId="0" borderId="19" xfId="0" applyNumberFormat="1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center" vertical="center" wrapText="1"/>
    </xf>
    <xf numFmtId="4" fontId="51" fillId="0" borderId="2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0" borderId="14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vertical="center" shrinkToFit="1"/>
    </xf>
    <xf numFmtId="4" fontId="47" fillId="0" borderId="15" xfId="0" applyNumberFormat="1" applyFont="1" applyBorder="1" applyAlignment="1">
      <alignment horizontal="center" vertical="center" shrinkToFit="1"/>
    </xf>
    <xf numFmtId="4" fontId="47" fillId="0" borderId="16" xfId="0" applyNumberFormat="1" applyFont="1" applyBorder="1" applyAlignment="1">
      <alignment horizontal="center" vertical="center" shrinkToFit="1"/>
    </xf>
    <xf numFmtId="0" fontId="47" fillId="0" borderId="17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4" fontId="47" fillId="0" borderId="11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 shrinkToFit="1"/>
    </xf>
    <xf numFmtId="4" fontId="47" fillId="0" borderId="13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24" xfId="0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center" vertical="center" wrapText="1"/>
    </xf>
    <xf numFmtId="4" fontId="47" fillId="0" borderId="25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0" borderId="26" xfId="0" applyFont="1" applyBorder="1" applyAlignment="1">
      <alignment vertical="center" wrapText="1"/>
    </xf>
    <xf numFmtId="4" fontId="47" fillId="0" borderId="21" xfId="0" applyNumberFormat="1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shrinkToFi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7" fillId="0" borderId="22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4" fontId="49" fillId="0" borderId="0" xfId="0" applyNumberFormat="1" applyFont="1" applyFill="1" applyAlignment="1">
      <alignment/>
    </xf>
    <xf numFmtId="4" fontId="52" fillId="0" borderId="27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 wrapText="1"/>
    </xf>
    <xf numFmtId="0" fontId="54" fillId="0" borderId="28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47" fillId="0" borderId="2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4" fontId="48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7">
      <selection activeCell="F38" sqref="F38"/>
    </sheetView>
  </sheetViews>
  <sheetFormatPr defaultColWidth="9.140625" defaultRowHeight="15"/>
  <cols>
    <col min="1" max="1" width="38.8515625" style="21" customWidth="1"/>
    <col min="2" max="2" width="17.57421875" style="6" customWidth="1"/>
    <col min="3" max="3" width="26.8515625" style="4" customWidth="1"/>
    <col min="4" max="4" width="31.8515625" style="4" customWidth="1"/>
    <col min="5" max="5" width="9.140625" style="5" customWidth="1"/>
    <col min="6" max="6" width="16.421875" style="5" customWidth="1"/>
    <col min="7" max="8" width="9.140625" style="5" customWidth="1"/>
    <col min="9" max="16384" width="9.140625" style="5" customWidth="1"/>
  </cols>
  <sheetData>
    <row r="1" spans="4:7" ht="15">
      <c r="D1" s="3" t="s">
        <v>0</v>
      </c>
      <c r="E1" s="7"/>
      <c r="F1" s="7"/>
      <c r="G1" s="7"/>
    </row>
    <row r="2" spans="1:7" ht="16.5" customHeight="1">
      <c r="A2" s="79" t="s">
        <v>59</v>
      </c>
      <c r="B2" s="79"/>
      <c r="C2" s="79"/>
      <c r="D2" s="79"/>
      <c r="E2" s="8"/>
      <c r="F2" s="9"/>
      <c r="G2" s="10"/>
    </row>
    <row r="3" spans="3:7" ht="15">
      <c r="C3" s="81" t="s">
        <v>60</v>
      </c>
      <c r="D3" s="81"/>
      <c r="E3" s="10"/>
      <c r="F3" s="10"/>
      <c r="G3" s="10"/>
    </row>
    <row r="4" spans="1:7" ht="15">
      <c r="A4" s="80"/>
      <c r="B4" s="80"/>
      <c r="C4" s="80"/>
      <c r="D4" s="80"/>
      <c r="E4" s="10"/>
      <c r="F4" s="10"/>
      <c r="G4" s="10"/>
    </row>
    <row r="5" spans="3:7" ht="15">
      <c r="C5" s="82" t="s">
        <v>70</v>
      </c>
      <c r="D5" s="82"/>
      <c r="E5" s="10"/>
      <c r="F5" s="10"/>
      <c r="G5" s="10"/>
    </row>
    <row r="6" spans="4:7" ht="15">
      <c r="D6" s="3"/>
      <c r="E6" s="10"/>
      <c r="F6" s="10"/>
      <c r="G6" s="10"/>
    </row>
    <row r="7" ht="14.25" customHeight="1">
      <c r="A7" s="22"/>
    </row>
    <row r="8" spans="1:4" ht="30.75" customHeight="1">
      <c r="A8" s="70" t="s">
        <v>77</v>
      </c>
      <c r="B8" s="71"/>
      <c r="C8" s="71"/>
      <c r="D8" s="71"/>
    </row>
    <row r="9" spans="1:4" ht="19.5" customHeight="1" thickBot="1">
      <c r="A9" s="23"/>
      <c r="B9" s="16"/>
      <c r="C9" s="17"/>
      <c r="D9" s="20" t="s">
        <v>1</v>
      </c>
    </row>
    <row r="10" spans="1:4" ht="19.5" customHeight="1">
      <c r="A10" s="72" t="s">
        <v>2</v>
      </c>
      <c r="B10" s="74" t="s">
        <v>3</v>
      </c>
      <c r="C10" s="24" t="s">
        <v>4</v>
      </c>
      <c r="D10" s="25" t="s">
        <v>5</v>
      </c>
    </row>
    <row r="11" spans="1:9" ht="19.5" customHeight="1" thickBot="1">
      <c r="A11" s="73"/>
      <c r="B11" s="75"/>
      <c r="C11" s="36" t="s">
        <v>71</v>
      </c>
      <c r="D11" s="37" t="s">
        <v>78</v>
      </c>
      <c r="I11" s="11"/>
    </row>
    <row r="12" spans="1:4" s="12" customFormat="1" ht="19.5" customHeight="1" thickBot="1">
      <c r="A12" s="68" t="s">
        <v>6</v>
      </c>
      <c r="B12" s="69"/>
      <c r="C12" s="34">
        <f>SUM(C13:C32)</f>
        <v>5935632</v>
      </c>
      <c r="D12" s="35">
        <f>SUM(D13:D32)</f>
        <v>3689210.5700000003</v>
      </c>
    </row>
    <row r="13" spans="1:6" ht="19.5" customHeight="1">
      <c r="A13" s="45" t="s">
        <v>7</v>
      </c>
      <c r="B13" s="38" t="s">
        <v>17</v>
      </c>
      <c r="C13" s="46">
        <v>400000</v>
      </c>
      <c r="D13" s="47">
        <v>137694.38</v>
      </c>
      <c r="F13" s="13"/>
    </row>
    <row r="14" spans="1:4" ht="19.5" customHeight="1">
      <c r="A14" s="39" t="s">
        <v>43</v>
      </c>
      <c r="B14" s="18" t="s">
        <v>44</v>
      </c>
      <c r="C14" s="19">
        <v>0</v>
      </c>
      <c r="D14" s="26">
        <v>14718.59</v>
      </c>
    </row>
    <row r="15" spans="1:6" s="61" customFormat="1" ht="19.5" customHeight="1">
      <c r="A15" s="58" t="s">
        <v>66</v>
      </c>
      <c r="B15" s="59" t="s">
        <v>44</v>
      </c>
      <c r="C15" s="60">
        <v>0</v>
      </c>
      <c r="D15" s="27">
        <v>0</v>
      </c>
      <c r="F15" s="64"/>
    </row>
    <row r="16" spans="1:6" ht="19.5" customHeight="1">
      <c r="A16" s="39" t="s">
        <v>8</v>
      </c>
      <c r="B16" s="2" t="s">
        <v>20</v>
      </c>
      <c r="C16" s="19">
        <v>195000</v>
      </c>
      <c r="D16" s="26">
        <v>-26162.49</v>
      </c>
      <c r="F16" s="14"/>
    </row>
    <row r="17" spans="1:6" ht="19.5" customHeight="1">
      <c r="A17" s="39" t="s">
        <v>21</v>
      </c>
      <c r="B17" s="2" t="s">
        <v>23</v>
      </c>
      <c r="C17" s="19">
        <v>262000</v>
      </c>
      <c r="D17" s="26">
        <v>80423.35</v>
      </c>
      <c r="F17" s="13"/>
    </row>
    <row r="18" spans="1:6" ht="19.5" customHeight="1">
      <c r="A18" s="39" t="s">
        <v>22</v>
      </c>
      <c r="B18" s="2" t="s">
        <v>24</v>
      </c>
      <c r="C18" s="19">
        <v>145000</v>
      </c>
      <c r="D18" s="26">
        <v>11477.39</v>
      </c>
      <c r="F18" s="13"/>
    </row>
    <row r="19" spans="1:6" ht="32.25" customHeight="1">
      <c r="A19" s="39" t="s">
        <v>32</v>
      </c>
      <c r="B19" s="2" t="s">
        <v>33</v>
      </c>
      <c r="C19" s="19">
        <v>3000</v>
      </c>
      <c r="D19" s="26">
        <v>400</v>
      </c>
      <c r="F19" s="13"/>
    </row>
    <row r="20" spans="1:6" ht="32.25" customHeight="1">
      <c r="A20" s="49" t="s">
        <v>67</v>
      </c>
      <c r="B20" s="2" t="s">
        <v>61</v>
      </c>
      <c r="C20" s="19">
        <v>0</v>
      </c>
      <c r="D20" s="26">
        <v>0.32</v>
      </c>
      <c r="F20" s="13"/>
    </row>
    <row r="21" spans="1:6" ht="32.25" customHeight="1">
      <c r="A21" s="55" t="s">
        <v>45</v>
      </c>
      <c r="B21" s="2" t="s">
        <v>63</v>
      </c>
      <c r="C21" s="19">
        <v>258700</v>
      </c>
      <c r="D21" s="26">
        <v>178203.03</v>
      </c>
      <c r="F21" s="13"/>
    </row>
    <row r="22" spans="1:6" ht="19.5" customHeight="1">
      <c r="A22" s="39" t="s">
        <v>45</v>
      </c>
      <c r="B22" s="2" t="s">
        <v>46</v>
      </c>
      <c r="C22" s="19">
        <v>0</v>
      </c>
      <c r="D22" s="27">
        <v>200</v>
      </c>
      <c r="F22" s="13"/>
    </row>
    <row r="23" spans="1:4" ht="19.5" customHeight="1">
      <c r="A23" s="39" t="s">
        <v>39</v>
      </c>
      <c r="B23" s="2" t="s">
        <v>40</v>
      </c>
      <c r="C23" s="19">
        <v>0</v>
      </c>
      <c r="D23" s="27">
        <v>0</v>
      </c>
    </row>
    <row r="24" spans="1:4" ht="19.5" customHeight="1">
      <c r="A24" s="55" t="s">
        <v>64</v>
      </c>
      <c r="B24" s="2" t="s">
        <v>65</v>
      </c>
      <c r="C24" s="19">
        <v>0</v>
      </c>
      <c r="D24" s="27">
        <v>0</v>
      </c>
    </row>
    <row r="25" spans="1:4" ht="19.5" customHeight="1">
      <c r="A25" s="39" t="s">
        <v>47</v>
      </c>
      <c r="B25" s="2" t="s">
        <v>48</v>
      </c>
      <c r="C25" s="19">
        <v>0</v>
      </c>
      <c r="D25" s="26">
        <v>0</v>
      </c>
    </row>
    <row r="26" spans="1:4" ht="31.5">
      <c r="A26" s="39" t="s">
        <v>42</v>
      </c>
      <c r="B26" s="2" t="s">
        <v>41</v>
      </c>
      <c r="C26" s="19">
        <v>2474300</v>
      </c>
      <c r="D26" s="26">
        <v>1546440</v>
      </c>
    </row>
    <row r="27" spans="1:4" ht="39.75" customHeight="1">
      <c r="A27" s="39" t="s">
        <v>34</v>
      </c>
      <c r="B27" s="2" t="s">
        <v>35</v>
      </c>
      <c r="C27" s="19">
        <v>147632</v>
      </c>
      <c r="D27" s="26">
        <v>73816</v>
      </c>
    </row>
    <row r="28" spans="1:4" ht="48.75" customHeight="1">
      <c r="A28" s="44" t="s">
        <v>51</v>
      </c>
      <c r="B28" s="2" t="s">
        <v>52</v>
      </c>
      <c r="C28" s="19">
        <v>0</v>
      </c>
      <c r="D28" s="26">
        <v>0</v>
      </c>
    </row>
    <row r="29" spans="1:4" ht="39.75" customHeight="1">
      <c r="A29" s="39" t="s">
        <v>15</v>
      </c>
      <c r="B29" s="2" t="s">
        <v>18</v>
      </c>
      <c r="C29" s="19">
        <v>1300000</v>
      </c>
      <c r="D29" s="26">
        <v>1150000</v>
      </c>
    </row>
    <row r="30" spans="1:4" ht="39.75" customHeight="1">
      <c r="A30" s="56" t="s">
        <v>57</v>
      </c>
      <c r="B30" s="54" t="s">
        <v>62</v>
      </c>
      <c r="C30" s="36">
        <v>750000</v>
      </c>
      <c r="D30" s="57">
        <v>500000</v>
      </c>
    </row>
    <row r="31" spans="1:4" ht="39.75" customHeight="1" thickBot="1">
      <c r="A31" s="28" t="s">
        <v>13</v>
      </c>
      <c r="B31" s="29" t="s">
        <v>19</v>
      </c>
      <c r="C31" s="30">
        <v>0</v>
      </c>
      <c r="D31" s="31">
        <v>22000</v>
      </c>
    </row>
    <row r="32" spans="1:4" ht="39.75" customHeight="1" thickBot="1">
      <c r="A32" s="50" t="s">
        <v>57</v>
      </c>
      <c r="B32" s="51" t="s">
        <v>58</v>
      </c>
      <c r="C32" s="52">
        <v>0</v>
      </c>
      <c r="D32" s="53">
        <v>0</v>
      </c>
    </row>
    <row r="33" spans="1:4" s="12" customFormat="1" ht="19.5" customHeight="1" thickBot="1">
      <c r="A33" s="68" t="s">
        <v>9</v>
      </c>
      <c r="B33" s="69"/>
      <c r="C33" s="34">
        <f>SUM(C34:C47)</f>
        <v>5935632</v>
      </c>
      <c r="D33" s="35">
        <f>SUM(D34+D36+D38+D39+D40+D41+D42+D43+D44+D45+D46+D47)</f>
        <v>3685967.0600000005</v>
      </c>
    </row>
    <row r="34" spans="1:6" ht="19.5" customHeight="1">
      <c r="A34" s="62" t="s">
        <v>72</v>
      </c>
      <c r="B34" s="38" t="s">
        <v>25</v>
      </c>
      <c r="C34" s="24">
        <v>976000</v>
      </c>
      <c r="D34" s="25">
        <v>488755.8</v>
      </c>
      <c r="F34" s="13"/>
    </row>
    <row r="35" spans="1:6" ht="19.5" customHeight="1">
      <c r="A35" s="76" t="s">
        <v>74</v>
      </c>
      <c r="B35" s="77"/>
      <c r="C35" s="78"/>
      <c r="D35" s="65">
        <v>382207.99</v>
      </c>
      <c r="F35" s="13"/>
    </row>
    <row r="36" spans="1:4" ht="19.5" customHeight="1">
      <c r="A36" s="63" t="s">
        <v>73</v>
      </c>
      <c r="B36" s="2" t="s">
        <v>26</v>
      </c>
      <c r="C36" s="19">
        <v>2211323.4</v>
      </c>
      <c r="D36" s="32">
        <v>1129017.81</v>
      </c>
    </row>
    <row r="37" spans="1:4" ht="19.5" customHeight="1">
      <c r="A37" s="76" t="s">
        <v>75</v>
      </c>
      <c r="B37" s="77"/>
      <c r="C37" s="78"/>
      <c r="D37" s="66">
        <v>516756.37</v>
      </c>
    </row>
    <row r="38" spans="1:4" ht="19.5" customHeight="1">
      <c r="A38" s="44" t="s">
        <v>54</v>
      </c>
      <c r="B38" s="2" t="s">
        <v>55</v>
      </c>
      <c r="C38" s="19">
        <v>20000</v>
      </c>
      <c r="D38" s="32">
        <v>10000</v>
      </c>
    </row>
    <row r="39" spans="1:4" ht="19.5" customHeight="1">
      <c r="A39" s="39" t="s">
        <v>36</v>
      </c>
      <c r="B39" s="2" t="s">
        <v>37</v>
      </c>
      <c r="C39" s="19">
        <v>147632</v>
      </c>
      <c r="D39" s="48">
        <v>73730.06</v>
      </c>
    </row>
    <row r="40" spans="1:4" ht="19.5" customHeight="1">
      <c r="A40" s="39" t="s">
        <v>10</v>
      </c>
      <c r="B40" s="2" t="s">
        <v>27</v>
      </c>
      <c r="C40" s="19">
        <v>200000</v>
      </c>
      <c r="D40" s="48">
        <v>83326.1</v>
      </c>
    </row>
    <row r="41" spans="1:4" ht="39.75" customHeight="1">
      <c r="A41" s="33" t="s">
        <v>14</v>
      </c>
      <c r="B41" s="2" t="s">
        <v>28</v>
      </c>
      <c r="C41" s="19">
        <v>1300000</v>
      </c>
      <c r="D41" s="26">
        <v>1147126.33</v>
      </c>
    </row>
    <row r="42" spans="1:4" ht="39.75" customHeight="1">
      <c r="A42" s="33" t="s">
        <v>56</v>
      </c>
      <c r="B42" s="2" t="s">
        <v>53</v>
      </c>
      <c r="C42" s="19">
        <v>0</v>
      </c>
      <c r="D42" s="26">
        <v>0</v>
      </c>
    </row>
    <row r="43" spans="1:4" ht="24.75" customHeight="1">
      <c r="A43" s="33" t="s">
        <v>69</v>
      </c>
      <c r="B43" s="2" t="s">
        <v>68</v>
      </c>
      <c r="C43" s="19">
        <v>0</v>
      </c>
      <c r="D43" s="26">
        <v>0</v>
      </c>
    </row>
    <row r="44" spans="1:4" ht="19.5" customHeight="1">
      <c r="A44" s="39" t="s">
        <v>11</v>
      </c>
      <c r="B44" s="2" t="s">
        <v>29</v>
      </c>
      <c r="C44" s="19">
        <v>973295.6</v>
      </c>
      <c r="D44" s="32">
        <v>664272.6</v>
      </c>
    </row>
    <row r="45" spans="1:4" ht="31.5">
      <c r="A45" s="39" t="s">
        <v>38</v>
      </c>
      <c r="B45" s="2" t="s">
        <v>30</v>
      </c>
      <c r="C45" s="1">
        <v>22381</v>
      </c>
      <c r="D45" s="32">
        <v>5400</v>
      </c>
    </row>
    <row r="46" spans="1:4" ht="15.75">
      <c r="A46" s="33" t="s">
        <v>16</v>
      </c>
      <c r="B46" s="18" t="s">
        <v>31</v>
      </c>
      <c r="C46" s="1">
        <v>85000</v>
      </c>
      <c r="D46" s="32">
        <v>84338.36</v>
      </c>
    </row>
    <row r="47" spans="1:4" ht="19.5" customHeight="1" thickBot="1">
      <c r="A47" s="40" t="s">
        <v>49</v>
      </c>
      <c r="B47" s="41" t="s">
        <v>50</v>
      </c>
      <c r="C47" s="42">
        <v>0</v>
      </c>
      <c r="D47" s="43">
        <v>0</v>
      </c>
    </row>
    <row r="48" spans="1:4" s="15" customFormat="1" ht="19.5" customHeight="1" thickBot="1">
      <c r="A48" s="68" t="s">
        <v>12</v>
      </c>
      <c r="B48" s="69"/>
      <c r="C48" s="34">
        <f>C12-C33</f>
        <v>0</v>
      </c>
      <c r="D48" s="35">
        <f>D12-D33</f>
        <v>3243.5099999997765</v>
      </c>
    </row>
    <row r="50" spans="1:4" ht="30" customHeight="1">
      <c r="A50" s="67" t="s">
        <v>76</v>
      </c>
      <c r="B50" s="67"/>
      <c r="C50" s="67"/>
      <c r="D50" s="67"/>
    </row>
  </sheetData>
  <sheetProtection/>
  <mergeCells count="13">
    <mergeCell ref="A2:D2"/>
    <mergeCell ref="A4:D4"/>
    <mergeCell ref="A33:B33"/>
    <mergeCell ref="C3:D3"/>
    <mergeCell ref="C5:D5"/>
    <mergeCell ref="A50:D50"/>
    <mergeCell ref="A48:B48"/>
    <mergeCell ref="A8:D8"/>
    <mergeCell ref="A10:A11"/>
    <mergeCell ref="B10:B11"/>
    <mergeCell ref="A12:B12"/>
    <mergeCell ref="A35:C35"/>
    <mergeCell ref="A37:C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cp:lastPrinted>2021-04-26T11:35:15Z</cp:lastPrinted>
  <dcterms:created xsi:type="dcterms:W3CDTF">2011-07-02T06:47:06Z</dcterms:created>
  <dcterms:modified xsi:type="dcterms:W3CDTF">2023-07-17T10:17:08Z</dcterms:modified>
  <cp:category/>
  <cp:version/>
  <cp:contentType/>
  <cp:contentStatus/>
</cp:coreProperties>
</file>